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una.fenton\Desktop\"/>
    </mc:Choice>
  </mc:AlternateContent>
  <bookViews>
    <workbookView xWindow="0" yWindow="0" windowWidth="1920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30" i="1" l="1"/>
  <c r="F32" i="1" l="1"/>
  <c r="Q17" i="1" s="1"/>
  <c r="M26" i="1" l="1"/>
  <c r="M24" i="1"/>
  <c r="Q14" i="1" s="1"/>
  <c r="O24" i="1" s="1"/>
  <c r="Q26" i="1" l="1"/>
  <c r="Q15" i="1"/>
  <c r="Q24" i="1"/>
  <c r="O26" i="1" l="1"/>
</calcChain>
</file>

<file path=xl/sharedStrings.xml><?xml version="1.0" encoding="utf-8"?>
<sst xmlns="http://schemas.openxmlformats.org/spreadsheetml/2006/main" count="24" uniqueCount="24">
  <si>
    <r>
      <t xml:space="preserve">How much </t>
    </r>
    <r>
      <rPr>
        <b/>
        <sz val="9"/>
        <rFont val="Arial"/>
        <family val="2"/>
      </rPr>
      <t>profit</t>
    </r>
    <r>
      <rPr>
        <sz val="9"/>
        <rFont val="Arial"/>
        <family val="2"/>
      </rPr>
      <t xml:space="preserve"> are you aiming for?</t>
    </r>
  </si>
  <si>
    <t>Gross margin</t>
  </si>
  <si>
    <t>Less the cost of goods sold (per unit):</t>
  </si>
  <si>
    <r>
      <rPr>
        <b/>
        <sz val="9"/>
        <rFont val="Arial"/>
        <family val="2"/>
      </rPr>
      <t>Labour</t>
    </r>
    <r>
      <rPr>
        <sz val="9"/>
        <rFont val="Arial"/>
        <family val="2"/>
      </rPr>
      <t xml:space="preserve"> cost for producing each unit</t>
    </r>
  </si>
  <si>
    <r>
      <t>M</t>
    </r>
    <r>
      <rPr>
        <b/>
        <sz val="9"/>
        <rFont val="Arial"/>
        <family val="2"/>
      </rPr>
      <t>aterial cost</t>
    </r>
    <r>
      <rPr>
        <sz val="9"/>
        <rFont val="Arial"/>
        <family val="2"/>
      </rPr>
      <t xml:space="preserve"> for producing each unit</t>
    </r>
  </si>
  <si>
    <t>Total variable costs per unit</t>
  </si>
  <si>
    <t>Gross margin per unit</t>
  </si>
  <si>
    <t>Your break-even result</t>
  </si>
  <si>
    <t>Total number of units</t>
  </si>
  <si>
    <t>Number of units per week</t>
  </si>
  <si>
    <t>Annual sales</t>
  </si>
  <si>
    <t>Break-even calculator</t>
  </si>
  <si>
    <t>Enter the number of weeks</t>
  </si>
  <si>
    <r>
      <t xml:space="preserve">What are your estimated </t>
    </r>
    <r>
      <rPr>
        <b/>
        <sz val="9"/>
        <rFont val="Arial"/>
        <family val="2"/>
      </rPr>
      <t>overheads</t>
    </r>
    <r>
      <rPr>
        <sz val="9"/>
        <rFont val="Arial"/>
        <family val="2"/>
      </rPr>
      <t>?</t>
    </r>
  </si>
  <si>
    <r>
      <t xml:space="preserve">Enter the average </t>
    </r>
    <r>
      <rPr>
        <b/>
        <sz val="9"/>
        <rFont val="Arial"/>
        <family val="2"/>
      </rPr>
      <t>price</t>
    </r>
    <r>
      <rPr>
        <sz val="9"/>
        <rFont val="Arial"/>
        <family val="2"/>
      </rPr>
      <t xml:space="preserve"> of each unit you sell</t>
    </r>
  </si>
  <si>
    <t>What is the time frame?</t>
  </si>
  <si>
    <t>Determine how much profit you need to make.</t>
  </si>
  <si>
    <t>Calculate the gross margin on your products.</t>
  </si>
  <si>
    <t>(Default is 52 weeks)</t>
  </si>
  <si>
    <t>To break-even:</t>
  </si>
  <si>
    <t>Use our calculator to work out the number of</t>
  </si>
  <si>
    <t>To achieve your profit target:</t>
  </si>
  <si>
    <t>sales you need to make to achieve your profit target</t>
  </si>
  <si>
    <t>Your gross margin (gross profit) percentage: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</si>
</sst>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#,##0_ ;\-#,##0\ "/>
    <numFmt numFmtId="165" formatCode="&quot;$&quot;#,##0"/>
    <numFmt numFmtId="166" formatCode="&quot;$&quot;#,##0.00;\-&quot;$&quot;#,##0.00"/>
    <numFmt numFmtId="167" formatCode="&quot;$&quot;#,##0.00"/>
    <numFmt numFmtId="168" formatCode="[$£-809]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sz val="14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9"/>
      <color rgb="FFFFC000"/>
      <name val="Arial"/>
      <family val="2"/>
    </font>
    <font>
      <b/>
      <sz val="18"/>
      <color rgb="FFFFC000"/>
      <name val="Arial"/>
      <family val="2"/>
    </font>
    <font>
      <sz val="10"/>
      <color theme="1"/>
      <name val="Arial"/>
      <family val="2"/>
    </font>
    <font>
      <sz val="22"/>
      <color theme="1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7"/>
      <name val="Arial"/>
      <family val="2"/>
    </font>
    <font>
      <b/>
      <sz val="20"/>
      <color theme="7"/>
      <name val="Arial"/>
      <family val="2"/>
    </font>
    <font>
      <b/>
      <sz val="10"/>
      <color theme="1"/>
      <name val="Arial"/>
      <family val="2"/>
    </font>
    <font>
      <sz val="11"/>
      <color rgb="FFC00000"/>
      <name val="Arial"/>
      <family val="2"/>
    </font>
    <font>
      <sz val="26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2" borderId="0" xfId="0" applyFont="1" applyFill="1" applyProtection="1"/>
    <xf numFmtId="0" fontId="3" fillId="2" borderId="0" xfId="0" applyFont="1" applyFill="1" applyBorder="1" applyProtection="1"/>
    <xf numFmtId="0" fontId="6" fillId="2" borderId="0" xfId="0" applyFont="1" applyFill="1" applyProtection="1"/>
    <xf numFmtId="0" fontId="8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8" fillId="3" borderId="0" xfId="0" applyFont="1" applyFill="1" applyBorder="1" applyProtection="1"/>
    <xf numFmtId="0" fontId="8" fillId="3" borderId="0" xfId="0" applyFont="1" applyFill="1" applyBorder="1" applyAlignment="1" applyProtection="1">
      <alignment vertical="top" wrapText="1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vertical="top" wrapText="1"/>
    </xf>
    <xf numFmtId="0" fontId="7" fillId="3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top" wrapText="1"/>
    </xf>
    <xf numFmtId="0" fontId="3" fillId="0" borderId="0" xfId="0" applyFont="1" applyFill="1" applyProtection="1"/>
    <xf numFmtId="0" fontId="8" fillId="0" borderId="0" xfId="0" applyFont="1" applyFill="1" applyBorder="1" applyProtection="1"/>
    <xf numFmtId="0" fontId="17" fillId="3" borderId="0" xfId="0" applyFont="1" applyFill="1" applyBorder="1" applyProtection="1"/>
    <xf numFmtId="0" fontId="12" fillId="3" borderId="0" xfId="0" applyFont="1" applyFill="1" applyBorder="1" applyProtection="1"/>
    <xf numFmtId="0" fontId="8" fillId="3" borderId="0" xfId="0" applyFont="1" applyFill="1" applyBorder="1" applyAlignment="1" applyProtection="1">
      <alignment horizontal="right" vertical="top" wrapText="1"/>
    </xf>
    <xf numFmtId="0" fontId="3" fillId="2" borderId="0" xfId="0" applyFont="1" applyFill="1" applyBorder="1" applyAlignment="1" applyProtection="1">
      <alignment horizontal="right" vertical="top" wrapText="1"/>
    </xf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19" fillId="4" borderId="0" xfId="0" applyFont="1" applyFill="1" applyBorder="1" applyAlignment="1" applyProtection="1">
      <alignment horizontal="right" vertical="center" wrapText="1" indent="1"/>
    </xf>
    <xf numFmtId="0" fontId="19" fillId="4" borderId="0" xfId="0" applyFont="1" applyFill="1" applyBorder="1" applyAlignment="1" applyProtection="1">
      <alignment horizontal="right" vertical="center" wrapText="1"/>
    </xf>
    <xf numFmtId="0" fontId="23" fillId="3" borderId="0" xfId="0" applyFont="1" applyFill="1" applyBorder="1" applyAlignment="1" applyProtection="1">
      <alignment vertical="center"/>
    </xf>
    <xf numFmtId="42" fontId="11" fillId="3" borderId="0" xfId="2" applyNumberFormat="1" applyFont="1" applyFill="1" applyBorder="1" applyAlignment="1" applyProtection="1">
      <alignment vertical="center"/>
    </xf>
    <xf numFmtId="0" fontId="17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right" vertical="center"/>
    </xf>
    <xf numFmtId="164" fontId="18" fillId="3" borderId="0" xfId="1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Protection="1"/>
    <xf numFmtId="3" fontId="18" fillId="3" borderId="0" xfId="2" applyNumberFormat="1" applyFont="1" applyFill="1" applyBorder="1" applyAlignment="1" applyProtection="1">
      <alignment horizontal="right" wrapText="1"/>
    </xf>
    <xf numFmtId="0" fontId="9" fillId="3" borderId="10" xfId="0" applyFont="1" applyFill="1" applyBorder="1" applyAlignment="1" applyProtection="1">
      <alignment vertical="center"/>
    </xf>
    <xf numFmtId="0" fontId="8" fillId="3" borderId="10" xfId="0" applyFont="1" applyFill="1" applyBorder="1" applyAlignment="1" applyProtection="1">
      <alignment horizontal="right" vertical="top" wrapText="1"/>
    </xf>
    <xf numFmtId="0" fontId="8" fillId="3" borderId="11" xfId="0" applyFont="1" applyFill="1" applyBorder="1" applyAlignment="1" applyProtection="1">
      <alignment vertical="top" wrapText="1"/>
    </xf>
    <xf numFmtId="0" fontId="9" fillId="3" borderId="12" xfId="0" applyFont="1" applyFill="1" applyBorder="1" applyAlignment="1" applyProtection="1">
      <alignment vertical="center"/>
    </xf>
    <xf numFmtId="0" fontId="8" fillId="3" borderId="13" xfId="0" applyFont="1" applyFill="1" applyBorder="1" applyAlignment="1" applyProtection="1">
      <alignment vertical="top" wrapText="1"/>
    </xf>
    <xf numFmtId="0" fontId="10" fillId="3" borderId="12" xfId="0" applyFont="1" applyFill="1" applyBorder="1" applyAlignment="1" applyProtection="1">
      <alignment vertical="center"/>
    </xf>
    <xf numFmtId="0" fontId="13" fillId="3" borderId="12" xfId="0" applyFont="1" applyFill="1" applyBorder="1" applyAlignment="1" applyProtection="1">
      <alignment vertical="center"/>
    </xf>
    <xf numFmtId="0" fontId="7" fillId="3" borderId="12" xfId="0" applyFont="1" applyFill="1" applyBorder="1" applyAlignment="1" applyProtection="1">
      <alignment horizontal="right" vertical="center"/>
    </xf>
    <xf numFmtId="0" fontId="8" fillId="3" borderId="13" xfId="0" applyFont="1" applyFill="1" applyBorder="1" applyAlignment="1" applyProtection="1">
      <alignment wrapText="1"/>
    </xf>
    <xf numFmtId="0" fontId="8" fillId="3" borderId="14" xfId="0" applyFont="1" applyFill="1" applyBorder="1" applyAlignment="1" applyProtection="1">
      <alignment vertical="center"/>
    </xf>
    <xf numFmtId="0" fontId="7" fillId="3" borderId="15" xfId="0" applyFont="1" applyFill="1" applyBorder="1" applyProtection="1"/>
    <xf numFmtId="0" fontId="8" fillId="3" borderId="15" xfId="0" applyFont="1" applyFill="1" applyBorder="1" applyAlignment="1" applyProtection="1">
      <alignment horizontal="right"/>
    </xf>
    <xf numFmtId="0" fontId="8" fillId="3" borderId="16" xfId="0" applyFont="1" applyFill="1" applyBorder="1" applyProtection="1"/>
    <xf numFmtId="3" fontId="19" fillId="4" borderId="0" xfId="2" applyNumberFormat="1" applyFont="1" applyFill="1" applyBorder="1" applyAlignment="1" applyProtection="1">
      <alignment horizontal="right" vertical="center"/>
    </xf>
    <xf numFmtId="0" fontId="3" fillId="5" borderId="0" xfId="0" applyFont="1" applyFill="1" applyBorder="1" applyProtection="1"/>
    <xf numFmtId="0" fontId="4" fillId="5" borderId="7" xfId="0" applyFont="1" applyFill="1" applyBorder="1" applyAlignment="1" applyProtection="1">
      <alignment vertical="center"/>
    </xf>
    <xf numFmtId="0" fontId="4" fillId="5" borderId="8" xfId="0" applyFont="1" applyFill="1" applyBorder="1" applyAlignment="1" applyProtection="1">
      <alignment horizontal="right"/>
    </xf>
    <xf numFmtId="0" fontId="3" fillId="5" borderId="3" xfId="0" applyFont="1" applyFill="1" applyBorder="1" applyProtection="1"/>
    <xf numFmtId="0" fontId="3" fillId="5" borderId="5" xfId="0" applyFont="1" applyFill="1" applyBorder="1" applyProtection="1"/>
    <xf numFmtId="0" fontId="3" fillId="5" borderId="2" xfId="0" applyFont="1" applyFill="1" applyBorder="1" applyProtection="1"/>
    <xf numFmtId="0" fontId="3" fillId="5" borderId="0" xfId="0" applyFont="1" applyFill="1" applyBorder="1" applyAlignment="1" applyProtection="1">
      <alignment horizontal="right" vertical="center" indent="1"/>
    </xf>
    <xf numFmtId="0" fontId="3" fillId="5" borderId="0" xfId="0" applyFont="1" applyFill="1" applyBorder="1" applyAlignment="1" applyProtection="1">
      <alignment horizontal="right" vertical="center"/>
    </xf>
    <xf numFmtId="3" fontId="3" fillId="5" borderId="0" xfId="0" applyNumberFormat="1" applyFont="1" applyFill="1" applyBorder="1" applyAlignment="1" applyProtection="1">
      <alignment vertical="center"/>
    </xf>
    <xf numFmtId="0" fontId="7" fillId="5" borderId="7" xfId="0" applyFont="1" applyFill="1" applyBorder="1" applyAlignment="1" applyProtection="1">
      <alignment horizontal="right" vertical="center" wrapText="1" indent="1"/>
    </xf>
    <xf numFmtId="0" fontId="8" fillId="5" borderId="7" xfId="0" applyFont="1" applyFill="1" applyBorder="1" applyProtection="1"/>
    <xf numFmtId="42" fontId="7" fillId="5" borderId="7" xfId="2" applyNumberFormat="1" applyFont="1" applyFill="1" applyBorder="1" applyAlignment="1" applyProtection="1">
      <alignment vertical="center"/>
    </xf>
    <xf numFmtId="42" fontId="7" fillId="5" borderId="8" xfId="2" applyNumberFormat="1" applyFont="1" applyFill="1" applyBorder="1" applyAlignment="1" applyProtection="1">
      <alignment vertical="center"/>
    </xf>
    <xf numFmtId="0" fontId="5" fillId="5" borderId="3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/>
    <xf numFmtId="3" fontId="3" fillId="5" borderId="5" xfId="0" applyNumberFormat="1" applyFont="1" applyFill="1" applyBorder="1" applyAlignment="1" applyProtection="1">
      <alignment vertical="center"/>
    </xf>
    <xf numFmtId="42" fontId="7" fillId="5" borderId="5" xfId="2" applyNumberFormat="1" applyFont="1" applyFill="1" applyBorder="1" applyAlignment="1" applyProtection="1">
      <alignment vertical="center"/>
    </xf>
    <xf numFmtId="0" fontId="5" fillId="5" borderId="2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/>
    <xf numFmtId="9" fontId="3" fillId="5" borderId="0" xfId="2" applyFont="1" applyFill="1" applyBorder="1" applyAlignment="1" applyProtection="1">
      <alignment horizontal="right" vertical="center" indent="1"/>
    </xf>
    <xf numFmtId="0" fontId="5" fillId="5" borderId="0" xfId="0" applyFont="1" applyFill="1" applyBorder="1" applyAlignment="1" applyProtection="1">
      <alignment horizontal="left" vertical="center"/>
    </xf>
    <xf numFmtId="0" fontId="3" fillId="5" borderId="7" xfId="0" applyFont="1" applyFill="1" applyBorder="1" applyProtection="1"/>
    <xf numFmtId="0" fontId="3" fillId="5" borderId="8" xfId="0" applyFont="1" applyFill="1" applyBorder="1" applyProtection="1"/>
    <xf numFmtId="0" fontId="3" fillId="5" borderId="5" xfId="0" applyFont="1" applyFill="1" applyBorder="1" applyAlignment="1" applyProtection="1">
      <alignment horizontal="right" vertical="center"/>
    </xf>
    <xf numFmtId="167" fontId="3" fillId="5" borderId="5" xfId="1" applyNumberFormat="1" applyFont="1" applyFill="1" applyBorder="1" applyAlignment="1" applyProtection="1">
      <alignment vertical="center"/>
    </xf>
    <xf numFmtId="42" fontId="5" fillId="5" borderId="5" xfId="2" applyNumberFormat="1" applyFont="1" applyFill="1" applyBorder="1" applyAlignment="1" applyProtection="1">
      <alignment vertical="center"/>
    </xf>
    <xf numFmtId="168" fontId="3" fillId="5" borderId="0" xfId="1" applyNumberFormat="1" applyFont="1" applyFill="1" applyBorder="1" applyAlignment="1" applyProtection="1">
      <alignment vertical="center"/>
    </xf>
    <xf numFmtId="166" fontId="3" fillId="5" borderId="0" xfId="1" applyNumberFormat="1" applyFont="1" applyFill="1" applyBorder="1" applyAlignment="1" applyProtection="1">
      <alignment vertical="center"/>
    </xf>
    <xf numFmtId="0" fontId="20" fillId="3" borderId="0" xfId="0" applyFont="1" applyFill="1" applyBorder="1" applyProtection="1"/>
    <xf numFmtId="0" fontId="20" fillId="3" borderId="0" xfId="0" applyFont="1" applyFill="1" applyBorder="1" applyAlignment="1" applyProtection="1">
      <alignment horizontal="right"/>
    </xf>
    <xf numFmtId="0" fontId="24" fillId="3" borderId="0" xfId="0" applyFont="1" applyFill="1" applyBorder="1" applyProtection="1"/>
    <xf numFmtId="0" fontId="20" fillId="2" borderId="0" xfId="0" applyFont="1" applyFill="1" applyBorder="1" applyProtection="1"/>
    <xf numFmtId="0" fontId="20" fillId="2" borderId="0" xfId="0" applyFont="1" applyFill="1" applyBorder="1" applyAlignment="1" applyProtection="1">
      <alignment horizontal="right"/>
    </xf>
    <xf numFmtId="0" fontId="17" fillId="0" borderId="0" xfId="0" applyFont="1" applyAlignment="1" applyProtection="1"/>
    <xf numFmtId="0" fontId="20" fillId="0" borderId="0" xfId="0" applyFont="1" applyProtection="1"/>
    <xf numFmtId="0" fontId="20" fillId="0" borderId="0" xfId="0" applyFont="1" applyAlignment="1" applyProtection="1">
      <alignment horizontal="right"/>
    </xf>
    <xf numFmtId="0" fontId="21" fillId="5" borderId="0" xfId="0" applyFont="1" applyFill="1" applyBorder="1" applyAlignment="1" applyProtection="1">
      <alignment horizontal="center" vertical="center"/>
    </xf>
    <xf numFmtId="164" fontId="8" fillId="5" borderId="5" xfId="1" applyNumberFormat="1" applyFont="1" applyFill="1" applyBorder="1" applyAlignment="1" applyProtection="1">
      <alignment vertical="center"/>
    </xf>
    <xf numFmtId="0" fontId="16" fillId="5" borderId="6" xfId="0" applyFont="1" applyFill="1" applyBorder="1" applyAlignment="1" applyProtection="1">
      <alignment vertical="center"/>
    </xf>
    <xf numFmtId="42" fontId="8" fillId="5" borderId="5" xfId="1" applyNumberFormat="1" applyFont="1" applyFill="1" applyBorder="1" applyAlignment="1" applyProtection="1">
      <alignment vertical="center"/>
    </xf>
    <xf numFmtId="0" fontId="26" fillId="3" borderId="0" xfId="0" applyFont="1" applyFill="1" applyBorder="1" applyAlignment="1" applyProtection="1"/>
    <xf numFmtId="0" fontId="20" fillId="5" borderId="4" xfId="0" applyFont="1" applyFill="1" applyBorder="1" applyProtection="1"/>
    <xf numFmtId="165" fontId="3" fillId="5" borderId="5" xfId="1" applyNumberFormat="1" applyFont="1" applyFill="1" applyBorder="1" applyAlignment="1" applyProtection="1">
      <alignment vertical="center"/>
    </xf>
    <xf numFmtId="0" fontId="12" fillId="0" borderId="0" xfId="0" applyFont="1" applyAlignment="1" applyProtection="1"/>
    <xf numFmtId="0" fontId="20" fillId="3" borderId="12" xfId="0" applyFont="1" applyFill="1" applyBorder="1" applyProtection="1"/>
    <xf numFmtId="0" fontId="20" fillId="3" borderId="13" xfId="0" applyFont="1" applyFill="1" applyBorder="1" applyProtection="1"/>
    <xf numFmtId="0" fontId="20" fillId="5" borderId="6" xfId="0" applyFont="1" applyFill="1" applyBorder="1" applyProtection="1"/>
    <xf numFmtId="0" fontId="8" fillId="5" borderId="7" xfId="0" applyFont="1" applyFill="1" applyBorder="1" applyAlignment="1" applyProtection="1">
      <alignment horizontal="right" vertical="center" wrapText="1" indent="1"/>
    </xf>
    <xf numFmtId="0" fontId="25" fillId="3" borderId="0" xfId="0" applyFont="1" applyFill="1" applyBorder="1" applyAlignment="1" applyProtection="1">
      <alignment horizontal="right"/>
    </xf>
    <xf numFmtId="0" fontId="20" fillId="3" borderId="13" xfId="0" applyFont="1" applyFill="1" applyBorder="1" applyAlignment="1" applyProtection="1"/>
    <xf numFmtId="0" fontId="20" fillId="5" borderId="0" xfId="0" applyFont="1" applyFill="1" applyBorder="1" applyProtection="1"/>
    <xf numFmtId="0" fontId="15" fillId="3" borderId="0" xfId="0" applyFont="1" applyFill="1" applyBorder="1" applyProtection="1"/>
    <xf numFmtId="0" fontId="15" fillId="3" borderId="0" xfId="0" applyFont="1" applyFill="1" applyBorder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17" fillId="0" borderId="0" xfId="0" applyFont="1" applyFill="1" applyAlignment="1" applyProtection="1">
      <alignment horizontal="right"/>
    </xf>
    <xf numFmtId="0" fontId="17" fillId="0" borderId="0" xfId="0" applyFont="1" applyFill="1" applyAlignment="1" applyProtection="1"/>
    <xf numFmtId="0" fontId="20" fillId="0" borderId="0" xfId="0" applyFont="1" applyFill="1" applyBorder="1" applyProtection="1"/>
    <xf numFmtId="0" fontId="20" fillId="0" borderId="0" xfId="0" applyFont="1" applyFill="1" applyBorder="1" applyAlignment="1" applyProtection="1">
      <alignment horizontal="right"/>
    </xf>
    <xf numFmtId="9" fontId="14" fillId="3" borderId="0" xfId="2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right" vertical="center"/>
    </xf>
    <xf numFmtId="0" fontId="23" fillId="3" borderId="0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right" vertical="center" wrapText="1"/>
    </xf>
    <xf numFmtId="0" fontId="3" fillId="5" borderId="0" xfId="0" applyFont="1" applyFill="1" applyBorder="1" applyAlignment="1" applyProtection="1">
      <alignment horizontal="right" vertical="center"/>
    </xf>
    <xf numFmtId="0" fontId="2" fillId="5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wrapText="1"/>
    </xf>
    <xf numFmtId="0" fontId="9" fillId="3" borderId="9" xfId="0" applyFont="1" applyFill="1" applyBorder="1" applyAlignment="1" applyProtection="1">
      <alignment vertical="center"/>
    </xf>
    <xf numFmtId="0" fontId="9" fillId="3" borderId="1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right" vertical="center" wrapText="1" indent="1"/>
    </xf>
    <xf numFmtId="0" fontId="17" fillId="3" borderId="0" xfId="0" applyFont="1" applyFill="1" applyBorder="1" applyAlignment="1" applyProtection="1">
      <alignment horizontal="right" vertical="center" wrapText="1" indent="1"/>
    </xf>
    <xf numFmtId="0" fontId="27" fillId="5" borderId="1" xfId="0" applyFont="1" applyFill="1" applyBorder="1" applyAlignment="1" applyProtection="1">
      <alignment horizontal="center" vertical="center"/>
    </xf>
    <xf numFmtId="0" fontId="27" fillId="5" borderId="4" xfId="0" applyFont="1" applyFill="1" applyBorder="1" applyAlignment="1" applyProtection="1">
      <alignment horizontal="center" vertical="center"/>
    </xf>
    <xf numFmtId="42" fontId="18" fillId="3" borderId="0" xfId="1" applyNumberFormat="1" applyFont="1" applyFill="1" applyBorder="1" applyAlignment="1" applyProtection="1">
      <alignment vertical="center"/>
      <protection locked="0"/>
    </xf>
    <xf numFmtId="3" fontId="5" fillId="5" borderId="0" xfId="0" applyNumberFormat="1" applyFont="1" applyFill="1" applyBorder="1" applyAlignment="1" applyProtection="1">
      <alignment vertical="center"/>
    </xf>
    <xf numFmtId="165" fontId="5" fillId="5" borderId="0" xfId="1" applyNumberFormat="1" applyFont="1" applyFill="1" applyBorder="1" applyAlignment="1" applyProtection="1">
      <alignment vertical="center"/>
    </xf>
    <xf numFmtId="0" fontId="5" fillId="5" borderId="0" xfId="0" applyFont="1" applyFill="1" applyBorder="1" applyProtection="1"/>
    <xf numFmtId="0" fontId="5" fillId="5" borderId="0" xfId="0" applyFont="1" applyFill="1" applyBorder="1" applyAlignment="1" applyProtection="1">
      <alignment horizontal="right" vertical="center"/>
    </xf>
    <xf numFmtId="42" fontId="18" fillId="6" borderId="0" xfId="1" applyNumberFormat="1" applyFont="1" applyFill="1" applyBorder="1" applyAlignment="1" applyProtection="1">
      <alignment vertical="center"/>
      <protection locked="0"/>
    </xf>
    <xf numFmtId="167" fontId="5" fillId="5" borderId="0" xfId="1" applyNumberFormat="1" applyFont="1" applyFill="1" applyBorder="1" applyAlignment="1" applyProtection="1">
      <alignment vertical="center"/>
    </xf>
    <xf numFmtId="3" fontId="18" fillId="3" borderId="0" xfId="2" applyNumberFormat="1" applyFont="1" applyFill="1" applyBorder="1" applyAlignment="1" applyProtection="1">
      <alignment horizontal="left" wrapText="1"/>
    </xf>
    <xf numFmtId="42" fontId="11" fillId="6" borderId="0" xfId="2" applyNumberFormat="1" applyFont="1" applyFill="1" applyBorder="1" applyAlignment="1" applyProtection="1">
      <alignment vertical="center"/>
    </xf>
    <xf numFmtId="0" fontId="17" fillId="6" borderId="0" xfId="0" applyFont="1" applyFill="1" applyBorder="1" applyProtection="1"/>
    <xf numFmtId="0" fontId="11" fillId="6" borderId="0" xfId="0" applyFont="1" applyFill="1" applyBorder="1" applyAlignment="1" applyProtection="1">
      <alignment horizontal="right" vertical="center" indent="1"/>
    </xf>
    <xf numFmtId="3" fontId="19" fillId="4" borderId="0" xfId="2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center" vertical="center" wrapText="1"/>
    </xf>
    <xf numFmtId="42" fontId="19" fillId="4" borderId="0" xfId="2" applyNumberFormat="1" applyFont="1" applyFill="1" applyBorder="1" applyAlignment="1" applyProtection="1">
      <alignment horizontal="center" vertical="center"/>
    </xf>
    <xf numFmtId="3" fontId="6" fillId="4" borderId="0" xfId="2" applyNumberFormat="1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</xdr:colOff>
      <xdr:row>0</xdr:row>
      <xdr:rowOff>149930</xdr:rowOff>
    </xdr:from>
    <xdr:to>
      <xdr:col>18</xdr:col>
      <xdr:colOff>76200</xdr:colOff>
      <xdr:row>3</xdr:row>
      <xdr:rowOff>152247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0" y="149930"/>
          <a:ext cx="1657350" cy="716692"/>
        </a:xfrm>
        <a:prstGeom prst="rect">
          <a:avLst/>
        </a:prstGeom>
      </xdr:spPr>
    </xdr:pic>
    <xdr:clientData/>
  </xdr:twoCellAnchor>
  <xdr:twoCellAnchor>
    <xdr:from>
      <xdr:col>6</xdr:col>
      <xdr:colOff>194909</xdr:colOff>
      <xdr:row>17</xdr:row>
      <xdr:rowOff>47138</xdr:rowOff>
    </xdr:from>
    <xdr:to>
      <xdr:col>8</xdr:col>
      <xdr:colOff>96884</xdr:colOff>
      <xdr:row>21</xdr:row>
      <xdr:rowOff>149138</xdr:rowOff>
    </xdr:to>
    <xdr:sp macro="" textlink="">
      <xdr:nvSpPr>
        <xdr:cNvPr id="5" name="Half Frame 4"/>
        <xdr:cNvSpPr/>
      </xdr:nvSpPr>
      <xdr:spPr>
        <a:xfrm rot="8100000">
          <a:off x="5681309" y="3428513"/>
          <a:ext cx="864000" cy="864000"/>
        </a:xfrm>
        <a:prstGeom prst="halfFrame">
          <a:avLst/>
        </a:prstGeom>
        <a:solidFill>
          <a:srgbClr val="FFC000"/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8"/>
  <sheetViews>
    <sheetView showGridLines="0" tabSelected="1" workbookViewId="0">
      <selection activeCell="K14" sqref="K14:O15"/>
    </sheetView>
  </sheetViews>
  <sheetFormatPr defaultRowHeight="15" customHeight="1" x14ac:dyDescent="0.2"/>
  <cols>
    <col min="1" max="1" width="9.140625" style="78"/>
    <col min="2" max="2" width="6.7109375" style="78" customWidth="1"/>
    <col min="3" max="3" width="21.7109375" style="78" bestFit="1" customWidth="1"/>
    <col min="4" max="4" width="15.140625" style="78" customWidth="1"/>
    <col min="5" max="5" width="12.85546875" style="78" customWidth="1"/>
    <col min="6" max="6" width="16.7109375" style="78" customWidth="1"/>
    <col min="7" max="7" width="5.28515625" style="78" customWidth="1"/>
    <col min="8" max="8" width="9.140625" style="78"/>
    <col min="9" max="9" width="6.7109375" style="78" customWidth="1"/>
    <col min="10" max="10" width="4" style="78" customWidth="1"/>
    <col min="11" max="11" width="30" style="78" customWidth="1"/>
    <col min="12" max="12" width="1.42578125" style="78" customWidth="1"/>
    <col min="13" max="13" width="9.7109375" style="79" customWidth="1"/>
    <col min="14" max="14" width="1.42578125" style="78" customWidth="1"/>
    <col min="15" max="15" width="9.7109375" style="79" customWidth="1"/>
    <col min="16" max="16" width="1.42578125" style="78" customWidth="1"/>
    <col min="17" max="17" width="9.7109375" style="79" customWidth="1"/>
    <col min="18" max="18" width="4" style="78" customWidth="1"/>
    <col min="19" max="16384" width="9.140625" style="78"/>
  </cols>
  <sheetData>
    <row r="1" spans="2:21" s="72" customFormat="1" ht="15" customHeight="1" x14ac:dyDescent="0.2">
      <c r="M1" s="73"/>
      <c r="O1" s="73"/>
      <c r="Q1" s="73"/>
    </row>
    <row r="2" spans="2:21" s="72" customFormat="1" ht="26.25" x14ac:dyDescent="0.4">
      <c r="B2" s="74" t="s">
        <v>11</v>
      </c>
      <c r="M2" s="73"/>
      <c r="O2" s="73"/>
      <c r="Q2" s="73"/>
    </row>
    <row r="3" spans="2:21" s="72" customFormat="1" ht="15" customHeight="1" x14ac:dyDescent="0.25">
      <c r="B3" s="28" t="s">
        <v>20</v>
      </c>
      <c r="C3" s="15"/>
      <c r="D3" s="15"/>
      <c r="E3" s="15"/>
      <c r="M3" s="73"/>
      <c r="O3" s="73"/>
      <c r="Q3" s="73"/>
    </row>
    <row r="4" spans="2:21" s="72" customFormat="1" ht="15" customHeight="1" x14ac:dyDescent="0.25">
      <c r="B4" s="28" t="s">
        <v>22</v>
      </c>
      <c r="C4" s="15"/>
      <c r="D4" s="15"/>
      <c r="E4" s="15"/>
      <c r="M4" s="73"/>
      <c r="O4" s="73"/>
      <c r="Q4" s="73"/>
    </row>
    <row r="5" spans="2:21" s="72" customFormat="1" ht="15" customHeight="1" x14ac:dyDescent="0.2">
      <c r="D5" s="15"/>
      <c r="E5" s="15"/>
      <c r="F5" s="15"/>
      <c r="G5" s="15"/>
      <c r="H5" s="15"/>
      <c r="M5" s="73"/>
      <c r="O5" s="73"/>
      <c r="Q5" s="73"/>
    </row>
    <row r="6" spans="2:21" s="75" customFormat="1" ht="15" customHeight="1" thickBot="1" x14ac:dyDescent="0.25">
      <c r="D6" s="3"/>
      <c r="E6" s="3"/>
      <c r="F6" s="3"/>
      <c r="G6" s="3"/>
      <c r="M6" s="76"/>
      <c r="O6" s="76"/>
      <c r="Q6" s="76"/>
    </row>
    <row r="7" spans="2:21" ht="15" customHeight="1" x14ac:dyDescent="0.2">
      <c r="B7" s="115">
        <v>1</v>
      </c>
      <c r="C7" s="105"/>
      <c r="D7" s="105"/>
      <c r="E7" s="105"/>
      <c r="F7" s="49"/>
      <c r="G7" s="47"/>
      <c r="H7" s="77"/>
      <c r="S7" s="77"/>
      <c r="T7" s="77"/>
      <c r="U7" s="77"/>
    </row>
    <row r="8" spans="2:21" ht="15" customHeight="1" x14ac:dyDescent="0.2">
      <c r="B8" s="116"/>
      <c r="C8" s="108" t="s">
        <v>15</v>
      </c>
      <c r="D8" s="108"/>
      <c r="E8" s="108"/>
      <c r="F8" s="80" t="s">
        <v>18</v>
      </c>
      <c r="G8" s="48"/>
      <c r="H8" s="77"/>
      <c r="S8" s="77"/>
      <c r="T8" s="77"/>
    </row>
    <row r="9" spans="2:21" ht="15" customHeight="1" x14ac:dyDescent="0.2">
      <c r="B9" s="116"/>
      <c r="C9" s="106" t="s">
        <v>12</v>
      </c>
      <c r="D9" s="107"/>
      <c r="E9" s="44"/>
      <c r="F9" s="27">
        <v>52</v>
      </c>
      <c r="G9" s="81"/>
      <c r="H9" s="77"/>
      <c r="S9" s="77"/>
      <c r="T9" s="77"/>
    </row>
    <row r="10" spans="2:21" ht="15" customHeight="1" thickBot="1" x14ac:dyDescent="0.25">
      <c r="B10" s="82"/>
      <c r="C10" s="45"/>
      <c r="D10" s="45"/>
      <c r="E10" s="45"/>
      <c r="F10" s="45"/>
      <c r="G10" s="46"/>
      <c r="H10" s="77"/>
      <c r="S10" s="77"/>
      <c r="T10" s="77"/>
    </row>
    <row r="11" spans="2:21" ht="15" customHeight="1" thickBot="1" x14ac:dyDescent="0.25">
      <c r="C11" s="1"/>
      <c r="D11" s="1"/>
      <c r="E11" s="1"/>
      <c r="F11" s="1"/>
      <c r="G11" s="12"/>
      <c r="H11" s="77"/>
      <c r="S11" s="77"/>
      <c r="T11" s="77"/>
    </row>
    <row r="12" spans="2:21" ht="15" customHeight="1" thickBot="1" x14ac:dyDescent="0.25">
      <c r="B12" s="115">
        <v>2</v>
      </c>
      <c r="C12" s="105"/>
      <c r="D12" s="105"/>
      <c r="E12" s="105"/>
      <c r="F12" s="61"/>
      <c r="G12" s="57"/>
      <c r="H12" s="77"/>
      <c r="S12" s="77"/>
      <c r="T12" s="77"/>
    </row>
    <row r="13" spans="2:21" ht="15" customHeight="1" x14ac:dyDescent="0.2">
      <c r="B13" s="116"/>
      <c r="C13" s="108" t="s">
        <v>16</v>
      </c>
      <c r="D13" s="108"/>
      <c r="E13" s="108"/>
      <c r="F13" s="62"/>
      <c r="G13" s="58"/>
      <c r="H13" s="77"/>
      <c r="J13" s="111"/>
      <c r="K13" s="112"/>
      <c r="L13" s="112"/>
      <c r="M13" s="112"/>
      <c r="N13" s="112"/>
      <c r="O13" s="112"/>
      <c r="P13" s="30"/>
      <c r="Q13" s="31"/>
      <c r="R13" s="32"/>
      <c r="S13" s="77"/>
      <c r="T13" s="77"/>
    </row>
    <row r="14" spans="2:21" ht="15" customHeight="1" x14ac:dyDescent="0.2">
      <c r="B14" s="116"/>
      <c r="C14" s="44"/>
      <c r="D14" s="50" t="s">
        <v>0</v>
      </c>
      <c r="E14" s="44"/>
      <c r="F14" s="117">
        <v>0</v>
      </c>
      <c r="G14" s="83"/>
      <c r="H14" s="77"/>
      <c r="J14" s="33"/>
      <c r="K14" s="104" t="s">
        <v>7</v>
      </c>
      <c r="L14" s="104"/>
      <c r="M14" s="104"/>
      <c r="N14" s="104"/>
      <c r="O14" s="104"/>
      <c r="P14" s="23"/>
      <c r="Q14" s="84" t="e">
        <f>ROUND(M24/F9,0)</f>
        <v>#VALUE!</v>
      </c>
      <c r="R14" s="34"/>
      <c r="S14" s="77"/>
      <c r="T14" s="77"/>
    </row>
    <row r="15" spans="2:21" ht="15" customHeight="1" x14ac:dyDescent="0.2">
      <c r="B15" s="85"/>
      <c r="C15" s="51"/>
      <c r="D15" s="52"/>
      <c r="E15" s="44"/>
      <c r="F15" s="118"/>
      <c r="G15" s="59"/>
      <c r="H15" s="77"/>
      <c r="J15" s="35"/>
      <c r="K15" s="104"/>
      <c r="L15" s="104"/>
      <c r="M15" s="104"/>
      <c r="N15" s="104"/>
      <c r="O15" s="104"/>
      <c r="P15" s="23"/>
      <c r="Q15" s="84" t="e">
        <f>ROUND(M26/F9,0)</f>
        <v>#VALUE!</v>
      </c>
      <c r="R15" s="34"/>
      <c r="S15" s="77"/>
    </row>
    <row r="16" spans="2:21" ht="15" customHeight="1" x14ac:dyDescent="0.2">
      <c r="B16" s="85"/>
      <c r="C16" s="44"/>
      <c r="D16" s="50" t="s">
        <v>13</v>
      </c>
      <c r="E16" s="44"/>
      <c r="F16" s="117">
        <v>0</v>
      </c>
      <c r="G16" s="83"/>
      <c r="H16" s="77"/>
      <c r="J16" s="36"/>
      <c r="K16" s="7"/>
      <c r="L16" s="7"/>
      <c r="M16" s="16"/>
      <c r="N16" s="7"/>
      <c r="O16" s="16"/>
      <c r="P16" s="7"/>
      <c r="Q16" s="16"/>
      <c r="R16" s="34"/>
      <c r="S16" s="77"/>
      <c r="T16" s="77"/>
    </row>
    <row r="17" spans="2:20" ht="15" customHeight="1" x14ac:dyDescent="0.2">
      <c r="B17" s="85"/>
      <c r="C17" s="44"/>
      <c r="D17" s="50"/>
      <c r="E17" s="44"/>
      <c r="F17" s="119"/>
      <c r="G17" s="86"/>
      <c r="H17" s="77"/>
      <c r="I17" s="77"/>
      <c r="J17" s="37"/>
      <c r="K17" s="103" t="s">
        <v>23</v>
      </c>
      <c r="L17" s="103"/>
      <c r="M17" s="103"/>
      <c r="N17" s="103"/>
      <c r="O17" s="103"/>
      <c r="P17" s="10"/>
      <c r="Q17" s="102" t="str">
        <f>IF(F23=0,"-", F32/F23)</f>
        <v>-</v>
      </c>
      <c r="R17" s="34"/>
      <c r="S17" s="87"/>
      <c r="T17" s="77"/>
    </row>
    <row r="18" spans="2:20" ht="15" customHeight="1" x14ac:dyDescent="0.2">
      <c r="B18" s="85"/>
      <c r="C18" s="113" t="s">
        <v>1</v>
      </c>
      <c r="D18" s="114"/>
      <c r="E18" s="14"/>
      <c r="F18" s="24">
        <f>F14+F16</f>
        <v>0</v>
      </c>
      <c r="G18" s="60"/>
      <c r="H18" s="77"/>
      <c r="I18" s="77"/>
      <c r="J18" s="88"/>
      <c r="K18" s="103"/>
      <c r="L18" s="103"/>
      <c r="M18" s="103"/>
      <c r="N18" s="103"/>
      <c r="O18" s="103"/>
      <c r="P18" s="72"/>
      <c r="Q18" s="102"/>
      <c r="R18" s="89"/>
      <c r="S18" s="87"/>
      <c r="T18" s="77"/>
    </row>
    <row r="19" spans="2:20" ht="15" customHeight="1" thickBot="1" x14ac:dyDescent="0.25">
      <c r="B19" s="90"/>
      <c r="C19" s="53"/>
      <c r="D19" s="91"/>
      <c r="E19" s="54"/>
      <c r="F19" s="55"/>
      <c r="G19" s="56"/>
      <c r="H19" s="77"/>
      <c r="I19" s="77"/>
      <c r="J19" s="88"/>
      <c r="K19" s="72"/>
      <c r="L19" s="72"/>
      <c r="M19" s="73"/>
      <c r="N19" s="72"/>
      <c r="O19" s="73"/>
      <c r="P19" s="72"/>
      <c r="Q19" s="73"/>
      <c r="R19" s="89"/>
      <c r="S19" s="87"/>
      <c r="T19" s="77"/>
    </row>
    <row r="20" spans="2:20" ht="15" customHeight="1" thickBot="1" x14ac:dyDescent="0.25">
      <c r="C20" s="4"/>
      <c r="D20" s="5"/>
      <c r="E20" s="5"/>
      <c r="F20" s="5"/>
      <c r="G20" s="13"/>
      <c r="H20" s="77"/>
      <c r="I20" s="77"/>
      <c r="J20" s="88"/>
      <c r="K20" s="72"/>
      <c r="L20" s="72"/>
      <c r="M20" s="124" t="s">
        <v>8</v>
      </c>
      <c r="N20" s="92"/>
      <c r="O20" s="124" t="s">
        <v>9</v>
      </c>
      <c r="P20" s="92"/>
      <c r="Q20" s="124" t="s">
        <v>10</v>
      </c>
      <c r="R20" s="93"/>
      <c r="S20" s="87"/>
      <c r="T20" s="77"/>
    </row>
    <row r="21" spans="2:20" ht="15" customHeight="1" x14ac:dyDescent="0.2">
      <c r="B21" s="115">
        <v>3</v>
      </c>
      <c r="C21" s="105"/>
      <c r="D21" s="105"/>
      <c r="E21" s="105"/>
      <c r="F21" s="49"/>
      <c r="G21" s="47"/>
      <c r="H21" s="77"/>
      <c r="I21" s="77"/>
      <c r="J21" s="37"/>
      <c r="K21" s="6"/>
      <c r="L21" s="6"/>
      <c r="M21" s="124"/>
      <c r="N21" s="29"/>
      <c r="O21" s="124"/>
      <c r="P21" s="29"/>
      <c r="Q21" s="124"/>
      <c r="R21" s="38"/>
      <c r="S21" s="87"/>
      <c r="T21" s="77"/>
    </row>
    <row r="22" spans="2:20" ht="15" customHeight="1" x14ac:dyDescent="0.2">
      <c r="B22" s="116"/>
      <c r="C22" s="108" t="s">
        <v>17</v>
      </c>
      <c r="D22" s="108"/>
      <c r="E22" s="108"/>
      <c r="F22" s="51"/>
      <c r="G22" s="67"/>
      <c r="H22" s="77"/>
      <c r="I22" s="77"/>
      <c r="J22" s="37"/>
      <c r="K22" s="6"/>
      <c r="L22" s="6"/>
      <c r="M22" s="124"/>
      <c r="N22" s="29"/>
      <c r="O22" s="124"/>
      <c r="P22" s="29"/>
      <c r="Q22" s="124"/>
      <c r="R22" s="38"/>
      <c r="S22" s="87"/>
      <c r="T22" s="77"/>
    </row>
    <row r="23" spans="2:20" ht="15" customHeight="1" x14ac:dyDescent="0.2">
      <c r="B23" s="116"/>
      <c r="C23" s="44"/>
      <c r="D23" s="63" t="s">
        <v>14</v>
      </c>
      <c r="E23" s="44"/>
      <c r="F23" s="117">
        <v>0</v>
      </c>
      <c r="G23" s="83"/>
      <c r="H23" s="77"/>
      <c r="I23" s="77"/>
      <c r="J23" s="37"/>
      <c r="K23" s="72"/>
      <c r="L23" s="72"/>
      <c r="M23" s="73"/>
      <c r="N23" s="73"/>
      <c r="O23" s="73"/>
      <c r="P23" s="73"/>
      <c r="Q23" s="73"/>
      <c r="R23" s="34"/>
      <c r="S23" s="87"/>
      <c r="T23" s="77"/>
    </row>
    <row r="24" spans="2:20" ht="15" customHeight="1" x14ac:dyDescent="0.2">
      <c r="B24" s="85"/>
      <c r="C24" s="51"/>
      <c r="D24" s="44"/>
      <c r="E24" s="44"/>
      <c r="F24" s="120"/>
      <c r="G24" s="48"/>
      <c r="H24" s="77"/>
      <c r="I24" s="77"/>
      <c r="J24" s="37"/>
      <c r="K24" s="22" t="s">
        <v>19</v>
      </c>
      <c r="L24" s="21"/>
      <c r="M24" s="131" t="str">
        <f>IF(F32=0, "-",(F16/F32))</f>
        <v>-</v>
      </c>
      <c r="N24" s="43"/>
      <c r="O24" s="128" t="str">
        <f>IF(F32=0, "No profit",IF(F9=0,"zero weeks?",Q14))</f>
        <v>No profit</v>
      </c>
      <c r="P24" s="43"/>
      <c r="Q24" s="130" t="str">
        <f>IF(M24="-", "-",(M24*F23))</f>
        <v>-</v>
      </c>
      <c r="R24" s="34"/>
    </row>
    <row r="25" spans="2:20" ht="15" customHeight="1" x14ac:dyDescent="0.2">
      <c r="B25" s="85"/>
      <c r="C25" s="64" t="s">
        <v>2</v>
      </c>
      <c r="D25" s="94"/>
      <c r="E25" s="44"/>
      <c r="F25" s="121"/>
      <c r="G25" s="67"/>
      <c r="H25" s="77"/>
      <c r="I25" s="77"/>
      <c r="J25" s="37"/>
      <c r="K25" s="95"/>
      <c r="L25" s="95"/>
      <c r="M25" s="96"/>
      <c r="N25" s="96"/>
      <c r="O25" s="96"/>
      <c r="P25" s="96"/>
      <c r="Q25" s="92"/>
      <c r="R25" s="34"/>
    </row>
    <row r="26" spans="2:20" ht="15" customHeight="1" x14ac:dyDescent="0.2">
      <c r="B26" s="85"/>
      <c r="C26" s="44"/>
      <c r="D26" s="50" t="s">
        <v>3</v>
      </c>
      <c r="E26" s="44"/>
      <c r="F26" s="122">
        <v>0</v>
      </c>
      <c r="G26" s="83"/>
      <c r="H26" s="77"/>
      <c r="I26" s="77"/>
      <c r="J26" s="37"/>
      <c r="K26" s="22" t="s">
        <v>21</v>
      </c>
      <c r="L26" s="21"/>
      <c r="M26" s="131" t="str">
        <f>IF(F32=0, "-",(F18/F32))</f>
        <v>-</v>
      </c>
      <c r="N26" s="43"/>
      <c r="O26" s="129" t="str">
        <f>IF(F32=0, "No profit",IF(F9=0,"zero weeks?",Q15))</f>
        <v>No profit</v>
      </c>
      <c r="P26" s="22"/>
      <c r="Q26" s="130" t="str">
        <f>IF(M26="-", "-",(M26*F23))</f>
        <v>-</v>
      </c>
      <c r="R26" s="34"/>
    </row>
    <row r="27" spans="2:20" ht="15" customHeight="1" thickBot="1" x14ac:dyDescent="0.25">
      <c r="B27" s="85"/>
      <c r="C27" s="51"/>
      <c r="D27" s="44"/>
      <c r="E27" s="44"/>
      <c r="F27" s="120"/>
      <c r="G27" s="48"/>
      <c r="H27" s="77"/>
      <c r="I27" s="77"/>
      <c r="J27" s="39"/>
      <c r="K27" s="40"/>
      <c r="L27" s="40"/>
      <c r="M27" s="41"/>
      <c r="N27" s="41"/>
      <c r="O27" s="41"/>
      <c r="P27" s="41"/>
      <c r="Q27" s="41"/>
      <c r="R27" s="42"/>
    </row>
    <row r="28" spans="2:20" ht="15" customHeight="1" x14ac:dyDescent="0.2">
      <c r="B28" s="85"/>
      <c r="C28" s="44"/>
      <c r="D28" s="50" t="s">
        <v>4</v>
      </c>
      <c r="E28" s="44"/>
      <c r="F28" s="122">
        <v>0</v>
      </c>
      <c r="G28" s="83"/>
      <c r="H28" s="77"/>
      <c r="I28" s="77"/>
      <c r="J28" s="77"/>
      <c r="K28" s="77"/>
      <c r="L28" s="77"/>
      <c r="M28" s="97"/>
      <c r="N28" s="77"/>
      <c r="O28" s="97"/>
      <c r="P28" s="77"/>
    </row>
    <row r="29" spans="2:20" ht="15" customHeight="1" x14ac:dyDescent="0.2">
      <c r="B29" s="85"/>
      <c r="C29" s="44"/>
      <c r="D29" s="50"/>
      <c r="E29" s="44"/>
      <c r="F29" s="123"/>
      <c r="G29" s="68"/>
      <c r="H29" s="77"/>
      <c r="I29" s="77"/>
      <c r="J29" s="77"/>
      <c r="K29" s="77"/>
      <c r="L29" s="77"/>
      <c r="M29" s="97"/>
      <c r="N29" s="77"/>
      <c r="O29" s="97"/>
      <c r="P29" s="77"/>
    </row>
    <row r="30" spans="2:20" ht="15" customHeight="1" x14ac:dyDescent="0.2">
      <c r="B30" s="85"/>
      <c r="C30" s="126"/>
      <c r="D30" s="127" t="s">
        <v>5</v>
      </c>
      <c r="E30" s="126"/>
      <c r="F30" s="125">
        <f>F28+F26</f>
        <v>0</v>
      </c>
      <c r="G30" s="69"/>
      <c r="H30" s="77"/>
      <c r="I30" s="77"/>
      <c r="J30" s="77"/>
      <c r="K30" s="77"/>
      <c r="L30" s="77"/>
      <c r="M30" s="97"/>
      <c r="N30" s="77"/>
      <c r="O30" s="97"/>
      <c r="P30" s="77"/>
    </row>
    <row r="31" spans="2:20" ht="15" customHeight="1" x14ac:dyDescent="0.2">
      <c r="B31" s="85"/>
      <c r="C31" s="51"/>
      <c r="D31" s="70"/>
      <c r="E31" s="71"/>
      <c r="F31" s="44"/>
      <c r="G31" s="48"/>
      <c r="H31" s="77"/>
      <c r="I31" s="77"/>
      <c r="J31" s="77"/>
      <c r="K31" s="77"/>
      <c r="L31" s="77"/>
      <c r="M31" s="97"/>
      <c r="N31" s="77"/>
      <c r="O31" s="97"/>
      <c r="P31" s="77"/>
    </row>
    <row r="32" spans="2:20" ht="15" customHeight="1" x14ac:dyDescent="0.2">
      <c r="B32" s="85"/>
      <c r="C32" s="25"/>
      <c r="D32" s="26" t="s">
        <v>6</v>
      </c>
      <c r="E32" s="25"/>
      <c r="F32" s="24">
        <f>F23-F30</f>
        <v>0</v>
      </c>
      <c r="G32" s="60"/>
      <c r="H32" s="77"/>
      <c r="I32" s="77"/>
      <c r="J32" s="77"/>
      <c r="K32" s="77"/>
      <c r="L32" s="77"/>
      <c r="M32" s="97"/>
      <c r="N32" s="77"/>
      <c r="O32" s="97"/>
      <c r="P32" s="77"/>
    </row>
    <row r="33" spans="2:18" ht="15" customHeight="1" thickBot="1" x14ac:dyDescent="0.25">
      <c r="B33" s="90"/>
      <c r="C33" s="65"/>
      <c r="D33" s="65"/>
      <c r="E33" s="65"/>
      <c r="F33" s="65"/>
      <c r="G33" s="66"/>
      <c r="H33" s="77"/>
      <c r="I33" s="77"/>
      <c r="J33" s="77"/>
      <c r="K33" s="77"/>
      <c r="L33" s="77"/>
      <c r="M33" s="97"/>
      <c r="N33" s="77"/>
      <c r="O33" s="97"/>
      <c r="P33" s="77"/>
    </row>
    <row r="34" spans="2:18" ht="15" customHeight="1" x14ac:dyDescent="0.2">
      <c r="K34" s="11"/>
      <c r="L34" s="11"/>
      <c r="M34" s="17"/>
      <c r="N34" s="11"/>
      <c r="O34" s="17"/>
      <c r="P34" s="11"/>
    </row>
    <row r="35" spans="2:18" ht="15" customHeight="1" x14ac:dyDescent="0.2">
      <c r="K35" s="11"/>
      <c r="L35" s="11"/>
      <c r="M35" s="17"/>
      <c r="N35" s="11"/>
      <c r="O35" s="17"/>
      <c r="P35" s="11"/>
      <c r="Q35" s="17"/>
      <c r="R35" s="2"/>
    </row>
    <row r="36" spans="2:18" ht="15" customHeight="1" x14ac:dyDescent="0.2">
      <c r="K36" s="11"/>
      <c r="L36" s="11"/>
      <c r="M36" s="17"/>
      <c r="N36" s="11"/>
      <c r="O36" s="17"/>
      <c r="P36" s="11"/>
      <c r="Q36" s="17"/>
      <c r="R36" s="2"/>
    </row>
    <row r="37" spans="2:18" ht="15" customHeight="1" x14ac:dyDescent="0.2">
      <c r="K37" s="11"/>
      <c r="L37" s="11"/>
      <c r="M37" s="17"/>
      <c r="N37" s="11"/>
      <c r="O37" s="98"/>
      <c r="P37" s="99"/>
      <c r="Q37" s="98"/>
      <c r="R37" s="99"/>
    </row>
    <row r="38" spans="2:18" ht="15" customHeight="1" x14ac:dyDescent="0.2">
      <c r="K38" s="11"/>
      <c r="L38" s="11"/>
      <c r="M38" s="17"/>
      <c r="N38" s="11"/>
      <c r="O38" s="17"/>
      <c r="P38" s="11"/>
      <c r="Q38" s="17"/>
      <c r="R38" s="2"/>
    </row>
    <row r="39" spans="2:18" ht="15" customHeight="1" x14ac:dyDescent="0.2">
      <c r="K39" s="11"/>
      <c r="L39" s="11"/>
      <c r="M39" s="17"/>
      <c r="N39" s="11"/>
      <c r="O39" s="17"/>
      <c r="P39" s="11"/>
      <c r="Q39" s="17"/>
      <c r="R39" s="2"/>
    </row>
    <row r="40" spans="2:18" ht="15" customHeight="1" x14ac:dyDescent="0.2">
      <c r="K40" s="11"/>
      <c r="L40" s="11"/>
      <c r="M40" s="17"/>
      <c r="N40" s="11"/>
      <c r="O40" s="17"/>
      <c r="P40" s="11"/>
      <c r="Q40" s="17"/>
      <c r="R40" s="2"/>
    </row>
    <row r="41" spans="2:18" ht="15" customHeight="1" x14ac:dyDescent="0.2">
      <c r="K41" s="11"/>
      <c r="L41" s="11"/>
      <c r="M41" s="17"/>
      <c r="N41" s="11"/>
      <c r="O41" s="17"/>
      <c r="P41" s="11"/>
      <c r="Q41" s="17"/>
      <c r="R41" s="2"/>
    </row>
    <row r="42" spans="2:18" ht="15" customHeight="1" x14ac:dyDescent="0.2">
      <c r="K42" s="2"/>
      <c r="L42" s="2"/>
      <c r="M42" s="18"/>
      <c r="N42" s="2"/>
      <c r="O42" s="18"/>
      <c r="P42" s="2"/>
      <c r="Q42" s="18"/>
      <c r="R42" s="2"/>
    </row>
    <row r="43" spans="2:18" ht="15" customHeight="1" x14ac:dyDescent="0.2">
      <c r="C43" s="2"/>
      <c r="D43" s="1"/>
      <c r="E43" s="1"/>
      <c r="F43" s="1"/>
      <c r="G43" s="1"/>
      <c r="H43" s="1"/>
      <c r="I43" s="1"/>
      <c r="J43" s="1"/>
      <c r="K43" s="1"/>
      <c r="L43" s="1"/>
      <c r="M43" s="19"/>
      <c r="N43" s="1"/>
      <c r="O43" s="19"/>
      <c r="P43" s="1"/>
      <c r="Q43" s="19"/>
      <c r="R43" s="1"/>
    </row>
    <row r="44" spans="2:18" ht="15" customHeight="1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9"/>
      <c r="N44" s="1"/>
      <c r="O44" s="19"/>
      <c r="P44" s="1"/>
      <c r="Q44" s="19"/>
      <c r="R44" s="1"/>
    </row>
    <row r="45" spans="2:18" ht="15" customHeight="1" x14ac:dyDescent="0.2"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9"/>
      <c r="Q45" s="20"/>
      <c r="R45" s="8"/>
    </row>
    <row r="46" spans="2:18" ht="15" customHeight="1" x14ac:dyDescent="0.2"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</row>
    <row r="47" spans="2:18" ht="15" customHeight="1" x14ac:dyDescent="0.2"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1"/>
      <c r="N47" s="100"/>
      <c r="O47" s="101"/>
      <c r="P47" s="100"/>
      <c r="Q47" s="101"/>
      <c r="R47" s="100"/>
    </row>
    <row r="48" spans="2:18" ht="15" customHeight="1" x14ac:dyDescent="0.2"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1"/>
      <c r="N48" s="100"/>
      <c r="O48" s="101"/>
      <c r="P48" s="100"/>
      <c r="Q48" s="101"/>
      <c r="R48" s="100"/>
    </row>
  </sheetData>
  <sheetProtection algorithmName="SHA-512" hashValue="9JODI0O+YJJgzUPaBYKLDTKeQpVAyqRUYluue43ZN+WKExuAY7EB9Oc3xFc4pNGUqUbXyBsSNMt5U/15SFeakw==" saltValue="yCp/bhvia3Q6iEv6mvX8Iw==" spinCount="100000" sheet="1" objects="1" scenarios="1"/>
  <mergeCells count="20">
    <mergeCell ref="B7:B9"/>
    <mergeCell ref="B12:B14"/>
    <mergeCell ref="C13:E13"/>
    <mergeCell ref="B21:B23"/>
    <mergeCell ref="C22:E22"/>
    <mergeCell ref="C45:O45"/>
    <mergeCell ref="C46:R46"/>
    <mergeCell ref="C21:E21"/>
    <mergeCell ref="J13:O13"/>
    <mergeCell ref="C18:D18"/>
    <mergeCell ref="K14:O15"/>
    <mergeCell ref="C7:E7"/>
    <mergeCell ref="C9:D9"/>
    <mergeCell ref="C12:E12"/>
    <mergeCell ref="C8:E8"/>
    <mergeCell ref="Q20:Q22"/>
    <mergeCell ref="O20:O22"/>
    <mergeCell ref="M20:M22"/>
    <mergeCell ref="Q17:Q18"/>
    <mergeCell ref="K17:O18"/>
  </mergeCells>
  <dataValidations count="2">
    <dataValidation type="decimal" errorStyle="information" operator="greaterThan" allowBlank="1" showInputMessage="1" showErrorMessage="1" errorTitle="Can't be zero" error="Enter a number greater than zero." sqref="F23:G23">
      <formula1>0</formula1>
    </dataValidation>
    <dataValidation type="decimal" errorStyle="information" operator="lessThanOrEqual" allowBlank="1" showInputMessage="1" showErrorMessage="1" errorTitle="Must be 52 weeks or less" error="There are only 52 weeks in a year!" sqref="F9:G9">
      <formula1>52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Invest Northern Ireland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Donegan</dc:creator>
  <cp:lastModifiedBy>Shauna Fenton</cp:lastModifiedBy>
  <dcterms:created xsi:type="dcterms:W3CDTF">2018-02-12T11:01:03Z</dcterms:created>
  <dcterms:modified xsi:type="dcterms:W3CDTF">2018-02-23T14:32:20Z</dcterms:modified>
</cp:coreProperties>
</file>